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6608" windowHeight="937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G196" i="1"/>
  <c r="F196" i="1"/>
  <c r="I196" i="1"/>
  <c r="L196" i="1"/>
</calcChain>
</file>

<file path=xl/sharedStrings.xml><?xml version="1.0" encoding="utf-8"?>
<sst xmlns="http://schemas.openxmlformats.org/spreadsheetml/2006/main" count="282" uniqueCount="76">
  <si>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</si>
  <si>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</si>
  <si>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</si>
  <si>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</si>
  <si>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</si>
  <si>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</si>
  <si>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</si>
  <si>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</si>
  <si>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</si>
  <si>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</si>
  <si>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</si>
  <si>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</si>
  <si>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</si>
  <si>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</si>
  <si>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</si>
  <si>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</si>
  <si>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</si>
  <si>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</si>
  <si>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</si>
  <si>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</si>
  <si>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</si>
  <si>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</si>
  <si>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</si>
  <si>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</si>
  <si>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</si>
  <si>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</si>
  <si>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</si>
  <si>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</si>
  <si>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</si>
  <si>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</si>
  <si>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</si>
  <si>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</si>
  <si>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</si>
  <si>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</si>
  <si>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</si>
  <si>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</si>
  <si>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</si>
  <si>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</si>
  <si>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</si>
  <si>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№30"                  г.о. Нальчик КБР</t>
  </si>
  <si>
    <t>Каша гречневая</t>
  </si>
  <si>
    <t>Чай с лимоном</t>
  </si>
  <si>
    <t>Булочка домашняя</t>
  </si>
  <si>
    <t>Масло сливочное</t>
  </si>
  <si>
    <t>Гуляш из говядины</t>
  </si>
  <si>
    <t>Хлеб пшеничный</t>
  </si>
  <si>
    <t>ПР</t>
  </si>
  <si>
    <t>Каша пшенная</t>
  </si>
  <si>
    <t>сладость</t>
  </si>
  <si>
    <t>Конфеты шоколадные</t>
  </si>
  <si>
    <t>Макароны отварные</t>
  </si>
  <si>
    <t>Компот из свежих яблок</t>
  </si>
  <si>
    <t>Печенье</t>
  </si>
  <si>
    <t>Плов из говядины</t>
  </si>
  <si>
    <t>Запеканка из творога</t>
  </si>
  <si>
    <t>Какао с молоком</t>
  </si>
  <si>
    <t>Яблоко</t>
  </si>
  <si>
    <t>Сок фруктовый</t>
  </si>
  <si>
    <t>Икра свекольная</t>
  </si>
  <si>
    <t>Бифштекс из говядины</t>
  </si>
  <si>
    <t>279/330</t>
  </si>
  <si>
    <t>Тефтели из говядины</t>
  </si>
  <si>
    <t>Директор</t>
  </si>
  <si>
    <t>Темирова Л.И.</t>
  </si>
  <si>
    <t>Каша молочная рисовая с/м</t>
  </si>
  <si>
    <t>Сыр голландский</t>
  </si>
  <si>
    <t>Банан</t>
  </si>
  <si>
    <t>Котлета из криного филе с/м</t>
  </si>
  <si>
    <t>Компот из свежих яблоук</t>
  </si>
  <si>
    <t>Филе рыбное припущенное</t>
  </si>
  <si>
    <t>Картофель отварной</t>
  </si>
  <si>
    <t>Котлета из говядины</t>
  </si>
  <si>
    <t>Мандарин</t>
  </si>
  <si>
    <t>Филе куриное отварное с соусом</t>
  </si>
  <si>
    <t>75/50</t>
  </si>
  <si>
    <t>288/330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</si>
</sst>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62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63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210</v>
      </c>
      <c r="G6" s="40">
        <v>6</v>
      </c>
      <c r="H6" s="40">
        <v>10.85</v>
      </c>
      <c r="I6" s="40">
        <v>42.25</v>
      </c>
      <c r="J6" s="40">
        <v>294</v>
      </c>
      <c r="K6" s="41">
        <v>174</v>
      </c>
      <c r="L6" s="40">
        <v>23.16</v>
      </c>
    </row>
    <row r="7" spans="1:12" ht="14.4" x14ac:dyDescent="0.3">
      <c r="A7" s="23"/>
      <c r="B7" s="15"/>
      <c r="C7" s="11"/>
      <c r="D7" s="6" t="s">
        <v>26</v>
      </c>
      <c r="E7" s="42" t="s">
        <v>65</v>
      </c>
      <c r="F7" s="43">
        <v>30</v>
      </c>
      <c r="G7" s="43">
        <v>7.89</v>
      </c>
      <c r="H7" s="43">
        <v>7.98</v>
      </c>
      <c r="I7" s="43"/>
      <c r="J7" s="43">
        <v>103</v>
      </c>
      <c r="K7" s="44">
        <v>15</v>
      </c>
      <c r="L7" s="43">
        <v>19.84</v>
      </c>
    </row>
    <row r="8" spans="1:12" ht="14.4" x14ac:dyDescent="0.3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10.72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75</v>
      </c>
      <c r="G9" s="43">
        <v>5.46</v>
      </c>
      <c r="H9" s="43">
        <v>9.39</v>
      </c>
      <c r="I9" s="43">
        <v>32.94</v>
      </c>
      <c r="J9" s="43">
        <v>238.5</v>
      </c>
      <c r="K9" s="44">
        <v>424</v>
      </c>
      <c r="L9" s="43">
        <v>14.78</v>
      </c>
    </row>
    <row r="10" spans="1:12" ht="14.4" x14ac:dyDescent="0.3">
      <c r="A10" s="23"/>
      <c r="B10" s="15"/>
      <c r="C10" s="11"/>
      <c r="D10" s="7" t="s">
        <v>24</v>
      </c>
      <c r="E10" s="42" t="s">
        <v>66</v>
      </c>
      <c r="F10" s="43">
        <v>230</v>
      </c>
      <c r="G10" s="43">
        <v>3.45</v>
      </c>
      <c r="H10" s="43">
        <v>1.1499999999999999</v>
      </c>
      <c r="I10" s="43">
        <v>48.3</v>
      </c>
      <c r="J10" s="43">
        <v>230.8</v>
      </c>
      <c r="K10" s="44">
        <v>338</v>
      </c>
      <c r="L10" s="43">
        <v>10.199999999999999</v>
      </c>
    </row>
    <row r="11" spans="1:12" ht="14.4" x14ac:dyDescent="0.3">
      <c r="A11" s="23"/>
      <c r="B11" s="15"/>
      <c r="C11" s="11"/>
      <c r="D11" s="6" t="s">
        <v>26</v>
      </c>
      <c r="E11" s="42" t="s">
        <v>43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10.17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755</v>
      </c>
      <c r="G13" s="19">
        <f t="shared" ref="G13:J13" si="0">SUM(G6:G12)</f>
        <v>26.959999999999997</v>
      </c>
      <c r="H13" s="19">
        <f t="shared" si="0"/>
        <v>40.159999999999997</v>
      </c>
      <c r="I13" s="19">
        <f t="shared" si="0"/>
        <v>141.19999999999999</v>
      </c>
      <c r="J13" s="19">
        <f t="shared" si="0"/>
        <v>1050.9000000000001</v>
      </c>
      <c r="K13" s="25"/>
      <c r="L13" s="19">
        <f t="shared" ref="L13" si="1">SUM(L6:L12)</f>
        <v>88.87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755</v>
      </c>
      <c r="G24" s="32">
        <f t="shared" ref="G24:J24" si="4">G13+G23</f>
        <v>26.959999999999997</v>
      </c>
      <c r="H24" s="32">
        <f t="shared" si="4"/>
        <v>40.159999999999997</v>
      </c>
      <c r="I24" s="32">
        <f t="shared" si="4"/>
        <v>141.19999999999999</v>
      </c>
      <c r="J24" s="32">
        <f t="shared" si="4"/>
        <v>1050.9000000000001</v>
      </c>
      <c r="K24" s="32"/>
      <c r="L24" s="32">
        <f t="shared" ref="L24" si="5">L13+L23</f>
        <v>88.87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75.5</v>
      </c>
      <c r="G25" s="40">
        <v>13.08</v>
      </c>
      <c r="H25" s="40">
        <v>12.57</v>
      </c>
      <c r="I25" s="40">
        <v>12.21</v>
      </c>
      <c r="J25" s="40">
        <v>214.5</v>
      </c>
      <c r="K25" s="41">
        <v>294</v>
      </c>
      <c r="L25" s="40">
        <v>38.450000000000003</v>
      </c>
    </row>
    <row r="26" spans="1:12" ht="14.4" x14ac:dyDescent="0.3">
      <c r="A26" s="14"/>
      <c r="B26" s="15"/>
      <c r="C26" s="11"/>
      <c r="D26" s="6" t="s">
        <v>29</v>
      </c>
      <c r="E26" s="42" t="s">
        <v>50</v>
      </c>
      <c r="F26" s="43">
        <v>150</v>
      </c>
      <c r="G26" s="43">
        <v>3.67</v>
      </c>
      <c r="H26" s="43">
        <v>3.01</v>
      </c>
      <c r="I26" s="43">
        <v>17.63</v>
      </c>
      <c r="J26" s="43">
        <v>112.3</v>
      </c>
      <c r="K26" s="44">
        <v>309</v>
      </c>
      <c r="L26" s="43">
        <v>4.78</v>
      </c>
    </row>
    <row r="27" spans="1:12" ht="14.4" x14ac:dyDescent="0.3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0.16</v>
      </c>
      <c r="H27" s="43">
        <v>0.16</v>
      </c>
      <c r="I27" s="43">
        <v>27.88</v>
      </c>
      <c r="J27" s="43">
        <v>114.6</v>
      </c>
      <c r="K27" s="44">
        <v>342</v>
      </c>
      <c r="L27" s="43">
        <v>4.8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4.74</v>
      </c>
      <c r="H28" s="43">
        <v>0.6</v>
      </c>
      <c r="I28" s="43">
        <v>0.9</v>
      </c>
      <c r="J28" s="43">
        <v>140.28</v>
      </c>
      <c r="K28" s="44" t="s">
        <v>46</v>
      </c>
      <c r="L28" s="43">
        <v>3.05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48</v>
      </c>
      <c r="E30" s="42" t="s">
        <v>49</v>
      </c>
      <c r="F30" s="43">
        <v>30</v>
      </c>
      <c r="G30" s="43">
        <v>0.45</v>
      </c>
      <c r="H30" s="43">
        <v>2.4</v>
      </c>
      <c r="I30" s="43">
        <v>24</v>
      </c>
      <c r="J30" s="43">
        <v>120</v>
      </c>
      <c r="K30" s="44" t="s">
        <v>46</v>
      </c>
      <c r="L30" s="43">
        <v>10.199999999999999</v>
      </c>
    </row>
    <row r="31" spans="1:12" ht="14.4" x14ac:dyDescent="0.3">
      <c r="A31" s="14"/>
      <c r="B31" s="15"/>
      <c r="C31" s="11"/>
      <c r="D31" s="6" t="s">
        <v>26</v>
      </c>
      <c r="E31" s="42" t="s">
        <v>58</v>
      </c>
      <c r="F31" s="43">
        <v>50</v>
      </c>
      <c r="G31" s="43">
        <v>1.18</v>
      </c>
      <c r="H31" s="43">
        <v>5.0999999999999997E-2</v>
      </c>
      <c r="I31" s="43">
        <v>11.43</v>
      </c>
      <c r="J31" s="43">
        <v>92.65</v>
      </c>
      <c r="K31" s="44">
        <v>75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565.5</v>
      </c>
      <c r="G32" s="19">
        <f t="shared" ref="G32" si="6">SUM(G25:G31)</f>
        <v>23.279999999999998</v>
      </c>
      <c r="H32" s="19">
        <f t="shared" ref="H32" si="7">SUM(H25:H31)</f>
        <v>18.790999999999997</v>
      </c>
      <c r="I32" s="19">
        <f t="shared" ref="I32" si="8">SUM(I25:I31)</f>
        <v>94.050000000000011</v>
      </c>
      <c r="J32" s="19">
        <f t="shared" ref="J32:L32" si="9">SUM(J25:J31)</f>
        <v>794.32999999999993</v>
      </c>
      <c r="K32" s="25"/>
      <c r="L32" s="19">
        <f t="shared" si="9"/>
        <v>61.28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565.5</v>
      </c>
      <c r="G43" s="32">
        <f t="shared" ref="G43" si="14">G32+G42</f>
        <v>23.279999999999998</v>
      </c>
      <c r="H43" s="32">
        <f t="shared" ref="H43" si="15">H32+H42</f>
        <v>18.790999999999997</v>
      </c>
      <c r="I43" s="32">
        <f t="shared" ref="I43" si="16">I32+I42</f>
        <v>94.050000000000011</v>
      </c>
      <c r="J43" s="32">
        <f t="shared" ref="J43:L43" si="17">J32+J42</f>
        <v>794.32999999999993</v>
      </c>
      <c r="K43" s="32"/>
      <c r="L43" s="32">
        <f t="shared" si="17"/>
        <v>61.28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125</v>
      </c>
      <c r="G44" s="40">
        <v>21.82</v>
      </c>
      <c r="H44" s="40">
        <v>25.19</v>
      </c>
      <c r="I44" s="40">
        <v>4.33</v>
      </c>
      <c r="J44" s="40">
        <v>331.5</v>
      </c>
      <c r="K44" s="41">
        <v>260</v>
      </c>
      <c r="L44" s="40">
        <v>74.739999999999995</v>
      </c>
    </row>
    <row r="45" spans="1:12" ht="14.4" x14ac:dyDescent="0.3">
      <c r="A45" s="23"/>
      <c r="B45" s="15"/>
      <c r="C45" s="11"/>
      <c r="D45" s="6" t="s">
        <v>29</v>
      </c>
      <c r="E45" s="42" t="s">
        <v>47</v>
      </c>
      <c r="F45" s="43">
        <v>150</v>
      </c>
      <c r="G45" s="43">
        <v>4.4000000000000004</v>
      </c>
      <c r="H45" s="43">
        <v>3.81</v>
      </c>
      <c r="I45" s="43">
        <v>25.2</v>
      </c>
      <c r="J45" s="43">
        <v>153</v>
      </c>
      <c r="K45" s="44">
        <v>302</v>
      </c>
      <c r="L45" s="43">
        <v>5.16</v>
      </c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3.06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4.74</v>
      </c>
      <c r="H47" s="43">
        <v>0.6</v>
      </c>
      <c r="I47" s="43">
        <v>0.9</v>
      </c>
      <c r="J47" s="43">
        <v>140.28</v>
      </c>
      <c r="K47" s="44" t="s">
        <v>46</v>
      </c>
      <c r="L47" s="43">
        <v>3.05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48</v>
      </c>
      <c r="E49" s="42" t="s">
        <v>49</v>
      </c>
      <c r="F49" s="43">
        <v>30</v>
      </c>
      <c r="G49" s="43">
        <v>0.45</v>
      </c>
      <c r="H49" s="43">
        <v>2.4</v>
      </c>
      <c r="I49" s="43">
        <v>24</v>
      </c>
      <c r="J49" s="43">
        <v>120</v>
      </c>
      <c r="K49" s="44" t="s">
        <v>46</v>
      </c>
      <c r="L49" s="43">
        <v>10.199999999999999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31.539999999999996</v>
      </c>
      <c r="H51" s="19">
        <f t="shared" ref="H51" si="19">SUM(H44:H50)</f>
        <v>32.020000000000003</v>
      </c>
      <c r="I51" s="19">
        <f t="shared" ref="I51" si="20">SUM(I44:I50)</f>
        <v>69.63</v>
      </c>
      <c r="J51" s="19">
        <f t="shared" ref="J51:L51" si="21">SUM(J44:J50)</f>
        <v>806.78</v>
      </c>
      <c r="K51" s="25"/>
      <c r="L51" s="19">
        <f t="shared" si="21"/>
        <v>96.21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565</v>
      </c>
      <c r="G62" s="32">
        <f t="shared" ref="G62" si="26">G51+G61</f>
        <v>31.539999999999996</v>
      </c>
      <c r="H62" s="32">
        <f t="shared" ref="H62" si="27">H51+H61</f>
        <v>32.020000000000003</v>
      </c>
      <c r="I62" s="32">
        <f t="shared" ref="I62" si="28">I51+I61</f>
        <v>69.63</v>
      </c>
      <c r="J62" s="32">
        <f t="shared" ref="J62:L62" si="29">J51+J61</f>
        <v>806.78</v>
      </c>
      <c r="K62" s="32"/>
      <c r="L62" s="32">
        <f t="shared" si="29"/>
        <v>96.21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90</v>
      </c>
      <c r="G63" s="40">
        <v>11.2</v>
      </c>
      <c r="H63" s="40">
        <v>12.4</v>
      </c>
      <c r="I63" s="40">
        <v>14.16</v>
      </c>
      <c r="J63" s="40">
        <v>213</v>
      </c>
      <c r="K63" s="41" t="s">
        <v>60</v>
      </c>
      <c r="L63" s="40">
        <v>50.56</v>
      </c>
    </row>
    <row r="64" spans="1:12" ht="14.4" x14ac:dyDescent="0.3">
      <c r="A64" s="23"/>
      <c r="B64" s="15"/>
      <c r="C64" s="11"/>
      <c r="D64" s="6" t="s">
        <v>29</v>
      </c>
      <c r="E64" s="42" t="s">
        <v>40</v>
      </c>
      <c r="F64" s="43">
        <v>150</v>
      </c>
      <c r="G64" s="43">
        <v>5.73</v>
      </c>
      <c r="H64" s="43">
        <v>4.0620000000000003</v>
      </c>
      <c r="I64" s="43">
        <v>25.8</v>
      </c>
      <c r="J64" s="43">
        <v>162.5</v>
      </c>
      <c r="K64" s="44">
        <v>302</v>
      </c>
      <c r="L64" s="43">
        <v>6.5</v>
      </c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0.16</v>
      </c>
      <c r="H65" s="43">
        <v>0.16</v>
      </c>
      <c r="I65" s="43">
        <v>27.88</v>
      </c>
      <c r="J65" s="43">
        <v>114.6</v>
      </c>
      <c r="K65" s="44">
        <v>342</v>
      </c>
      <c r="L65" s="43">
        <v>4.8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4.8600000000000003</v>
      </c>
      <c r="H66" s="43">
        <v>0.6</v>
      </c>
      <c r="I66" s="43">
        <v>29.28</v>
      </c>
      <c r="J66" s="43">
        <v>145.19999999999999</v>
      </c>
      <c r="K66" s="44" t="s">
        <v>46</v>
      </c>
      <c r="L66" s="43">
        <v>3.05</v>
      </c>
    </row>
    <row r="67" spans="1:12" ht="14.4" x14ac:dyDescent="0.3">
      <c r="A67" s="23"/>
      <c r="B67" s="15"/>
      <c r="C67" s="11"/>
      <c r="D67" s="7" t="s">
        <v>24</v>
      </c>
      <c r="E67" s="42" t="s">
        <v>56</v>
      </c>
      <c r="F67" s="43">
        <v>190</v>
      </c>
      <c r="G67" s="43">
        <v>0.76</v>
      </c>
      <c r="H67" s="43">
        <v>0.76</v>
      </c>
      <c r="I67" s="43">
        <v>18.62</v>
      </c>
      <c r="J67" s="43">
        <v>89.3</v>
      </c>
      <c r="K67" s="44" t="s">
        <v>46</v>
      </c>
      <c r="L67" s="43">
        <v>9.39</v>
      </c>
    </row>
    <row r="68" spans="1:12" ht="14.4" x14ac:dyDescent="0.3">
      <c r="A68" s="23"/>
      <c r="B68" s="15"/>
      <c r="C68" s="11"/>
      <c r="D68" s="6" t="s">
        <v>26</v>
      </c>
      <c r="E68" s="42" t="s">
        <v>65</v>
      </c>
      <c r="F68" s="43">
        <v>30</v>
      </c>
      <c r="G68" s="43">
        <v>7.89</v>
      </c>
      <c r="H68" s="43">
        <v>7.98</v>
      </c>
      <c r="I68" s="43"/>
      <c r="J68" s="43">
        <v>103</v>
      </c>
      <c r="K68" s="44">
        <v>15</v>
      </c>
      <c r="L68" s="43">
        <v>19.84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30.6</v>
      </c>
      <c r="H70" s="19">
        <f t="shared" ref="H70" si="31">SUM(H63:H69)</f>
        <v>25.962000000000003</v>
      </c>
      <c r="I70" s="19">
        <f t="shared" ref="I70" si="32">SUM(I63:I69)</f>
        <v>115.74000000000001</v>
      </c>
      <c r="J70" s="19">
        <f t="shared" ref="J70:L70" si="33">SUM(J63:J69)</f>
        <v>827.59999999999991</v>
      </c>
      <c r="K70" s="25"/>
      <c r="L70" s="19">
        <f t="shared" si="33"/>
        <v>94.14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30.6</v>
      </c>
      <c r="H81" s="32">
        <f t="shared" ref="H81" si="39">H70+H80</f>
        <v>25.962000000000003</v>
      </c>
      <c r="I81" s="32">
        <f t="shared" ref="I81" si="40">I70+I80</f>
        <v>115.74000000000001</v>
      </c>
      <c r="J81" s="32">
        <f t="shared" ref="J81:L81" si="41">J70+J80</f>
        <v>827.59999999999991</v>
      </c>
      <c r="K81" s="32"/>
      <c r="L81" s="32">
        <f t="shared" si="41"/>
        <v>94.14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75</v>
      </c>
      <c r="G82" s="40">
        <v>11.67</v>
      </c>
      <c r="H82" s="40">
        <v>5.6</v>
      </c>
      <c r="I82" s="40">
        <v>0.62</v>
      </c>
      <c r="J82" s="40">
        <v>99.54</v>
      </c>
      <c r="K82" s="41">
        <v>227</v>
      </c>
      <c r="L82" s="40"/>
    </row>
    <row r="83" spans="1:12" ht="14.4" x14ac:dyDescent="0.3">
      <c r="A83" s="23"/>
      <c r="B83" s="15"/>
      <c r="C83" s="11"/>
      <c r="D83" s="6" t="s">
        <v>29</v>
      </c>
      <c r="E83" s="42" t="s">
        <v>70</v>
      </c>
      <c r="F83" s="43">
        <v>150</v>
      </c>
      <c r="G83" s="43">
        <v>1.9</v>
      </c>
      <c r="H83" s="43">
        <v>2.9</v>
      </c>
      <c r="I83" s="43">
        <v>15.3</v>
      </c>
      <c r="J83" s="43">
        <v>94.9</v>
      </c>
      <c r="K83" s="44">
        <v>310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>
        <v>3.06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60</v>
      </c>
      <c r="G85" s="43">
        <v>4.8600000000000003</v>
      </c>
      <c r="H85" s="43">
        <v>0.6</v>
      </c>
      <c r="I85" s="43">
        <v>29.28</v>
      </c>
      <c r="J85" s="43">
        <v>145.19999999999999</v>
      </c>
      <c r="K85" s="44" t="s">
        <v>46</v>
      </c>
      <c r="L85" s="43">
        <v>3.05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48</v>
      </c>
      <c r="E87" s="42" t="s">
        <v>49</v>
      </c>
      <c r="F87" s="43">
        <v>30</v>
      </c>
      <c r="G87" s="43">
        <v>0.45</v>
      </c>
      <c r="H87" s="43">
        <v>2.4</v>
      </c>
      <c r="I87" s="43">
        <v>24</v>
      </c>
      <c r="J87" s="43">
        <v>120</v>
      </c>
      <c r="K87" s="44" t="s">
        <v>46</v>
      </c>
      <c r="L87" s="43">
        <v>10.199999999999999</v>
      </c>
    </row>
    <row r="88" spans="1:12" ht="14.4" x14ac:dyDescent="0.3">
      <c r="A88" s="23"/>
      <c r="B88" s="15"/>
      <c r="C88" s="11"/>
      <c r="D88" s="6" t="s">
        <v>26</v>
      </c>
      <c r="E88" s="42" t="s">
        <v>43</v>
      </c>
      <c r="F88" s="43">
        <v>10</v>
      </c>
      <c r="G88" s="43">
        <v>0.08</v>
      </c>
      <c r="H88" s="43">
        <v>7.75</v>
      </c>
      <c r="I88" s="43">
        <v>0.15</v>
      </c>
      <c r="J88" s="43">
        <v>66</v>
      </c>
      <c r="K88" s="44">
        <v>14</v>
      </c>
      <c r="L88" s="43">
        <v>10.17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19.09</v>
      </c>
      <c r="H89" s="19">
        <f t="shared" ref="H89" si="43">SUM(H82:H88)</f>
        <v>19.27</v>
      </c>
      <c r="I89" s="19">
        <f t="shared" ref="I89" si="44">SUM(I82:I88)</f>
        <v>84.550000000000011</v>
      </c>
      <c r="J89" s="19">
        <f t="shared" ref="J89:L89" si="45">SUM(J82:J88)</f>
        <v>587.64</v>
      </c>
      <c r="K89" s="25"/>
      <c r="L89" s="19">
        <f t="shared" si="45"/>
        <v>26.479999999999997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525</v>
      </c>
      <c r="G100" s="32">
        <f t="shared" ref="G100" si="50">G89+G99</f>
        <v>19.09</v>
      </c>
      <c r="H100" s="32">
        <f t="shared" ref="H100" si="51">H89+H99</f>
        <v>19.27</v>
      </c>
      <c r="I100" s="32">
        <f t="shared" ref="I100" si="52">I89+I99</f>
        <v>84.550000000000011</v>
      </c>
      <c r="J100" s="32">
        <f t="shared" ref="J100:L100" si="53">J89+J99</f>
        <v>587.64</v>
      </c>
      <c r="K100" s="32"/>
      <c r="L100" s="32">
        <f t="shared" si="53"/>
        <v>26.479999999999997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75</v>
      </c>
      <c r="G101" s="40">
        <v>11.88</v>
      </c>
      <c r="H101" s="40">
        <v>16.899999999999999</v>
      </c>
      <c r="I101" s="40">
        <v>9.92</v>
      </c>
      <c r="J101" s="40">
        <v>241.5</v>
      </c>
      <c r="K101" s="41">
        <v>268</v>
      </c>
      <c r="L101" s="40">
        <v>42.01</v>
      </c>
    </row>
    <row r="102" spans="1:12" ht="14.4" x14ac:dyDescent="0.3">
      <c r="A102" s="23"/>
      <c r="B102" s="15"/>
      <c r="C102" s="11"/>
      <c r="D102" s="6" t="s">
        <v>29</v>
      </c>
      <c r="E102" s="42" t="s">
        <v>40</v>
      </c>
      <c r="F102" s="43">
        <v>150</v>
      </c>
      <c r="G102" s="43">
        <v>5.73</v>
      </c>
      <c r="H102" s="43">
        <v>4.0620000000000003</v>
      </c>
      <c r="I102" s="43">
        <v>25.8</v>
      </c>
      <c r="J102" s="43">
        <v>162.5</v>
      </c>
      <c r="K102" s="44">
        <v>302</v>
      </c>
      <c r="L102" s="43">
        <v>6.5</v>
      </c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1</v>
      </c>
      <c r="H103" s="43"/>
      <c r="I103" s="43">
        <v>20.2</v>
      </c>
      <c r="J103" s="43">
        <v>84.8</v>
      </c>
      <c r="K103" s="44">
        <v>389</v>
      </c>
      <c r="L103" s="43">
        <v>20.2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75</v>
      </c>
      <c r="G104" s="43">
        <v>5.46</v>
      </c>
      <c r="H104" s="43">
        <v>9.39</v>
      </c>
      <c r="I104" s="43">
        <v>32.94</v>
      </c>
      <c r="J104" s="43">
        <v>238.5</v>
      </c>
      <c r="K104" s="44">
        <v>424</v>
      </c>
      <c r="L104" s="43">
        <v>14.78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65</v>
      </c>
      <c r="F106" s="43">
        <v>30</v>
      </c>
      <c r="G106" s="43">
        <v>7.89</v>
      </c>
      <c r="H106" s="43">
        <v>7.98</v>
      </c>
      <c r="I106" s="43"/>
      <c r="J106" s="43">
        <v>103</v>
      </c>
      <c r="K106" s="44">
        <v>15</v>
      </c>
      <c r="L106" s="43">
        <v>19.84</v>
      </c>
    </row>
    <row r="107" spans="1:12" ht="14.4" x14ac:dyDescent="0.3">
      <c r="A107" s="23"/>
      <c r="B107" s="15"/>
      <c r="C107" s="11"/>
      <c r="D107" s="6" t="s">
        <v>48</v>
      </c>
      <c r="E107" s="42" t="s">
        <v>49</v>
      </c>
      <c r="F107" s="43">
        <v>30</v>
      </c>
      <c r="G107" s="43">
        <v>0.45</v>
      </c>
      <c r="H107" s="43">
        <v>2.4</v>
      </c>
      <c r="I107" s="43">
        <v>24</v>
      </c>
      <c r="J107" s="43">
        <v>120</v>
      </c>
      <c r="K107" s="44" t="s">
        <v>46</v>
      </c>
      <c r="L107" s="43">
        <v>10.199999999999999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32.410000000000004</v>
      </c>
      <c r="H108" s="19">
        <f t="shared" si="54"/>
        <v>40.731999999999999</v>
      </c>
      <c r="I108" s="19">
        <f t="shared" si="54"/>
        <v>112.86</v>
      </c>
      <c r="J108" s="19">
        <f t="shared" si="54"/>
        <v>950.3</v>
      </c>
      <c r="K108" s="25"/>
      <c r="L108" s="19">
        <f t="shared" ref="L108" si="55">SUM(L101:L107)</f>
        <v>113.53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32.410000000000004</v>
      </c>
      <c r="H119" s="32">
        <f t="shared" ref="H119" si="59">H108+H118</f>
        <v>40.731999999999999</v>
      </c>
      <c r="I119" s="32">
        <f t="shared" ref="I119" si="60">I108+I118</f>
        <v>112.86</v>
      </c>
      <c r="J119" s="32">
        <f t="shared" ref="J119:L119" si="61">J108+J118</f>
        <v>950.3</v>
      </c>
      <c r="K119" s="32"/>
      <c r="L119" s="32">
        <f t="shared" si="61"/>
        <v>113.53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53</v>
      </c>
      <c r="G120" s="40">
        <v>10.15</v>
      </c>
      <c r="H120" s="40">
        <v>12.56</v>
      </c>
      <c r="I120" s="40"/>
      <c r="J120" s="40">
        <v>154</v>
      </c>
      <c r="K120" s="41">
        <v>266</v>
      </c>
      <c r="L120" s="40">
        <v>42.01</v>
      </c>
    </row>
    <row r="121" spans="1:12" ht="14.4" x14ac:dyDescent="0.3">
      <c r="A121" s="14"/>
      <c r="B121" s="15"/>
      <c r="C121" s="11"/>
      <c r="D121" s="6" t="s">
        <v>29</v>
      </c>
      <c r="E121" s="42" t="s">
        <v>50</v>
      </c>
      <c r="F121" s="43">
        <v>150</v>
      </c>
      <c r="G121" s="43">
        <v>3.67</v>
      </c>
      <c r="H121" s="43">
        <v>3.01</v>
      </c>
      <c r="I121" s="43">
        <v>17.63</v>
      </c>
      <c r="J121" s="43">
        <v>112.3</v>
      </c>
      <c r="K121" s="44">
        <v>309</v>
      </c>
      <c r="L121" s="43">
        <v>4.78</v>
      </c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>
        <v>3.06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4.8600000000000003</v>
      </c>
      <c r="H123" s="43">
        <v>0.6</v>
      </c>
      <c r="I123" s="43">
        <v>29.28</v>
      </c>
      <c r="J123" s="43">
        <v>145.19999999999999</v>
      </c>
      <c r="K123" s="44" t="s">
        <v>46</v>
      </c>
      <c r="L123" s="43">
        <v>3.05</v>
      </c>
    </row>
    <row r="124" spans="1:12" ht="14.4" x14ac:dyDescent="0.3">
      <c r="A124" s="14"/>
      <c r="B124" s="15"/>
      <c r="C124" s="11"/>
      <c r="D124" s="7" t="s">
        <v>24</v>
      </c>
      <c r="E124" s="42" t="s">
        <v>56</v>
      </c>
      <c r="F124" s="43">
        <v>190</v>
      </c>
      <c r="G124" s="43">
        <v>0.72</v>
      </c>
      <c r="H124" s="43">
        <v>0.72</v>
      </c>
      <c r="I124" s="43">
        <v>17.64</v>
      </c>
      <c r="J124" s="43">
        <v>84.6</v>
      </c>
      <c r="K124" s="44">
        <v>338</v>
      </c>
      <c r="L124" s="43">
        <v>9.39</v>
      </c>
    </row>
    <row r="125" spans="1:12" ht="14.4" x14ac:dyDescent="0.3">
      <c r="A125" s="14"/>
      <c r="B125" s="15"/>
      <c r="C125" s="11"/>
      <c r="D125" s="6" t="s">
        <v>26</v>
      </c>
      <c r="E125" s="42" t="s">
        <v>43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14</v>
      </c>
      <c r="L125" s="43">
        <v>10.17</v>
      </c>
    </row>
    <row r="126" spans="1:12" ht="14.4" x14ac:dyDescent="0.3">
      <c r="A126" s="14"/>
      <c r="B126" s="15"/>
      <c r="C126" s="11"/>
      <c r="D126" s="6" t="s">
        <v>48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663</v>
      </c>
      <c r="G127" s="19">
        <f t="shared" ref="G127:J127" si="62">SUM(G120:G126)</f>
        <v>19.61</v>
      </c>
      <c r="H127" s="19">
        <f t="shared" si="62"/>
        <v>24.16</v>
      </c>
      <c r="I127" s="19">
        <f t="shared" si="62"/>
        <v>79.88</v>
      </c>
      <c r="J127" s="19">
        <f t="shared" si="62"/>
        <v>624.1</v>
      </c>
      <c r="K127" s="25"/>
      <c r="L127" s="19">
        <f t="shared" ref="L127" si="63">SUM(L120:L126)</f>
        <v>72.459999999999994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663</v>
      </c>
      <c r="G138" s="32">
        <f t="shared" ref="G138" si="66">G127+G137</f>
        <v>19.61</v>
      </c>
      <c r="H138" s="32">
        <f t="shared" ref="H138" si="67">H127+H137</f>
        <v>24.16</v>
      </c>
      <c r="I138" s="32">
        <f t="shared" ref="I138" si="68">I127+I137</f>
        <v>79.88</v>
      </c>
      <c r="J138" s="32">
        <f t="shared" ref="J138:L138" si="69">J127+J137</f>
        <v>624.1</v>
      </c>
      <c r="K138" s="32"/>
      <c r="L138" s="32">
        <f t="shared" si="69"/>
        <v>72.459999999999994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100</v>
      </c>
      <c r="G139" s="40">
        <v>16.100000000000001</v>
      </c>
      <c r="H139" s="40">
        <v>12.2</v>
      </c>
      <c r="I139" s="40">
        <v>30.8</v>
      </c>
      <c r="J139" s="40">
        <v>297</v>
      </c>
      <c r="K139" s="41">
        <v>223</v>
      </c>
      <c r="L139" s="40">
        <v>35</v>
      </c>
    </row>
    <row r="140" spans="1:12" ht="14.4" x14ac:dyDescent="0.3">
      <c r="A140" s="23"/>
      <c r="B140" s="15"/>
      <c r="C140" s="11"/>
      <c r="D140" s="6" t="s">
        <v>48</v>
      </c>
      <c r="E140" s="42" t="s">
        <v>52</v>
      </c>
      <c r="F140" s="43">
        <v>30</v>
      </c>
      <c r="G140" s="43">
        <v>2.1</v>
      </c>
      <c r="H140" s="43">
        <v>5.7</v>
      </c>
      <c r="I140" s="43">
        <v>19.8</v>
      </c>
      <c r="J140" s="43">
        <v>138</v>
      </c>
      <c r="K140" s="44" t="s">
        <v>46</v>
      </c>
      <c r="L140" s="43">
        <v>4.6500000000000004</v>
      </c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>
        <v>10.72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75</v>
      </c>
      <c r="G142" s="43">
        <v>5.46</v>
      </c>
      <c r="H142" s="43">
        <v>9.39</v>
      </c>
      <c r="I142" s="43">
        <v>32.94</v>
      </c>
      <c r="J142" s="43">
        <v>238.5</v>
      </c>
      <c r="K142" s="44">
        <v>424</v>
      </c>
      <c r="L142" s="43">
        <v>14.78</v>
      </c>
    </row>
    <row r="143" spans="1:12" ht="14.4" x14ac:dyDescent="0.3">
      <c r="A143" s="23"/>
      <c r="B143" s="15"/>
      <c r="C143" s="11"/>
      <c r="D143" s="7" t="s">
        <v>24</v>
      </c>
      <c r="E143" s="42" t="s">
        <v>66</v>
      </c>
      <c r="F143" s="43">
        <v>230</v>
      </c>
      <c r="G143" s="43">
        <v>3.45</v>
      </c>
      <c r="H143" s="43">
        <v>1.1499999999999999</v>
      </c>
      <c r="I143" s="43">
        <v>48.3</v>
      </c>
      <c r="J143" s="43">
        <v>220.8</v>
      </c>
      <c r="K143" s="44">
        <v>338</v>
      </c>
      <c r="L143" s="43">
        <v>10.199999999999999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31.19</v>
      </c>
      <c r="H146" s="19">
        <f t="shared" si="70"/>
        <v>31.979999999999997</v>
      </c>
      <c r="I146" s="19">
        <f t="shared" si="70"/>
        <v>149.42000000000002</v>
      </c>
      <c r="J146" s="19">
        <f t="shared" si="70"/>
        <v>1012.9000000000001</v>
      </c>
      <c r="K146" s="25"/>
      <c r="L146" s="19">
        <f t="shared" ref="L146" si="71">SUM(L139:L145)</f>
        <v>75.349999999999994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635</v>
      </c>
      <c r="G157" s="32">
        <f t="shared" ref="G157" si="74">G146+G156</f>
        <v>31.19</v>
      </c>
      <c r="H157" s="32">
        <f t="shared" ref="H157" si="75">H146+H156</f>
        <v>31.979999999999997</v>
      </c>
      <c r="I157" s="32">
        <f t="shared" ref="I157" si="76">I146+I156</f>
        <v>149.42000000000002</v>
      </c>
      <c r="J157" s="32">
        <f t="shared" ref="J157:L157" si="77">J146+J156</f>
        <v>1012.9000000000001</v>
      </c>
      <c r="K157" s="32"/>
      <c r="L157" s="32">
        <f t="shared" si="77"/>
        <v>75.349999999999994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150</v>
      </c>
      <c r="G158" s="40">
        <v>16.489999999999998</v>
      </c>
      <c r="H158" s="40">
        <v>16.89</v>
      </c>
      <c r="I158" s="40">
        <v>26.02</v>
      </c>
      <c r="J158" s="40">
        <v>322</v>
      </c>
      <c r="K158" s="41">
        <v>265</v>
      </c>
      <c r="L158" s="40">
        <v>57.9</v>
      </c>
    </row>
    <row r="159" spans="1:12" ht="14.4" x14ac:dyDescent="0.3">
      <c r="A159" s="23"/>
      <c r="B159" s="15"/>
      <c r="C159" s="11"/>
      <c r="D159" s="6" t="s">
        <v>26</v>
      </c>
      <c r="E159" s="42" t="s">
        <v>58</v>
      </c>
      <c r="F159" s="43">
        <v>50</v>
      </c>
      <c r="G159" s="43">
        <v>1.18</v>
      </c>
      <c r="H159" s="43">
        <v>5.0999999999999997E-2</v>
      </c>
      <c r="I159" s="43">
        <v>11.43</v>
      </c>
      <c r="J159" s="43">
        <v>92.65</v>
      </c>
      <c r="K159" s="44">
        <v>75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3.06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4.74</v>
      </c>
      <c r="H161" s="43">
        <v>0.6</v>
      </c>
      <c r="I161" s="43">
        <v>0.9</v>
      </c>
      <c r="J161" s="43">
        <v>140.28</v>
      </c>
      <c r="K161" s="44" t="s">
        <v>46</v>
      </c>
      <c r="L161" s="43">
        <v>3.05</v>
      </c>
    </row>
    <row r="162" spans="1:12" ht="14.4" x14ac:dyDescent="0.3">
      <c r="A162" s="23"/>
      <c r="B162" s="15"/>
      <c r="C162" s="11"/>
      <c r="D162" s="7" t="s">
        <v>24</v>
      </c>
      <c r="E162" s="42" t="s">
        <v>72</v>
      </c>
      <c r="F162" s="43">
        <v>180</v>
      </c>
      <c r="G162" s="43">
        <v>0.72</v>
      </c>
      <c r="H162" s="43">
        <v>0.36</v>
      </c>
      <c r="I162" s="43">
        <v>47.7</v>
      </c>
      <c r="J162" s="43">
        <v>201.6</v>
      </c>
      <c r="K162" s="44">
        <v>341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23.259999999999998</v>
      </c>
      <c r="H165" s="19">
        <f t="shared" si="78"/>
        <v>17.920999999999999</v>
      </c>
      <c r="I165" s="19">
        <f t="shared" si="78"/>
        <v>101.25</v>
      </c>
      <c r="J165" s="19">
        <f t="shared" si="78"/>
        <v>818.53</v>
      </c>
      <c r="K165" s="25"/>
      <c r="L165" s="19">
        <f t="shared" ref="L165" si="79">SUM(L158:L164)</f>
        <v>64.010000000000005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640</v>
      </c>
      <c r="G176" s="32">
        <f t="shared" ref="G176" si="82">G165+G175</f>
        <v>23.259999999999998</v>
      </c>
      <c r="H176" s="32">
        <f t="shared" ref="H176" si="83">H165+H175</f>
        <v>17.920999999999999</v>
      </c>
      <c r="I176" s="32">
        <f t="shared" ref="I176" si="84">I165+I175</f>
        <v>101.25</v>
      </c>
      <c r="J176" s="32">
        <f t="shared" ref="J176:L176" si="85">J165+J175</f>
        <v>818.53</v>
      </c>
      <c r="K176" s="32"/>
      <c r="L176" s="32">
        <f t="shared" si="85"/>
        <v>64.010000000000005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 t="s">
        <v>74</v>
      </c>
      <c r="G177" s="40">
        <v>18.190000000000001</v>
      </c>
      <c r="H177" s="40">
        <v>21.21</v>
      </c>
      <c r="I177" s="40">
        <v>3</v>
      </c>
      <c r="J177" s="40">
        <v>285</v>
      </c>
      <c r="K177" s="41" t="s">
        <v>75</v>
      </c>
      <c r="L177" s="40">
        <v>54.81</v>
      </c>
    </row>
    <row r="178" spans="1:12" ht="14.4" x14ac:dyDescent="0.3">
      <c r="A178" s="23"/>
      <c r="B178" s="15"/>
      <c r="C178" s="11"/>
      <c r="D178" s="6" t="s">
        <v>29</v>
      </c>
      <c r="E178" s="42" t="s">
        <v>47</v>
      </c>
      <c r="F178" s="43">
        <v>150</v>
      </c>
      <c r="G178" s="43">
        <v>4.4000000000000004</v>
      </c>
      <c r="H178" s="43">
        <v>3.81</v>
      </c>
      <c r="I178" s="43">
        <v>25.2</v>
      </c>
      <c r="J178" s="43">
        <v>153</v>
      </c>
      <c r="K178" s="44">
        <v>302</v>
      </c>
      <c r="L178" s="43">
        <v>5.16</v>
      </c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0.16</v>
      </c>
      <c r="H179" s="43">
        <v>0.16</v>
      </c>
      <c r="I179" s="43">
        <v>27.88</v>
      </c>
      <c r="J179" s="43">
        <v>114.6</v>
      </c>
      <c r="K179" s="44">
        <v>342</v>
      </c>
      <c r="L179" s="43">
        <v>4.8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4.74</v>
      </c>
      <c r="H180" s="43">
        <v>0.6</v>
      </c>
      <c r="I180" s="43">
        <v>0.9</v>
      </c>
      <c r="J180" s="43">
        <v>140.28</v>
      </c>
      <c r="K180" s="44" t="s">
        <v>46</v>
      </c>
      <c r="L180" s="43">
        <v>3.05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48</v>
      </c>
      <c r="E182" s="42" t="s">
        <v>49</v>
      </c>
      <c r="F182" s="43">
        <v>30</v>
      </c>
      <c r="G182" s="43">
        <v>0.45</v>
      </c>
      <c r="H182" s="43">
        <v>2.4</v>
      </c>
      <c r="I182" s="43">
        <v>24</v>
      </c>
      <c r="J182" s="43">
        <v>120</v>
      </c>
      <c r="K182" s="44" t="s">
        <v>46</v>
      </c>
      <c r="L182" s="43">
        <v>10.199999999999999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27.94</v>
      </c>
      <c r="H184" s="19">
        <f t="shared" si="86"/>
        <v>28.18</v>
      </c>
      <c r="I184" s="19">
        <f t="shared" si="86"/>
        <v>80.97999999999999</v>
      </c>
      <c r="J184" s="19">
        <f t="shared" si="86"/>
        <v>812.88</v>
      </c>
      <c r="K184" s="25"/>
      <c r="L184" s="19">
        <f t="shared" ref="L184" si="87">SUM(L177:L183)</f>
        <v>78.02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440</v>
      </c>
      <c r="G195" s="32">
        <f t="shared" ref="G195" si="90">G184+G194</f>
        <v>27.94</v>
      </c>
      <c r="H195" s="32">
        <f t="shared" ref="H195" si="91">H184+H194</f>
        <v>28.18</v>
      </c>
      <c r="I195" s="32">
        <f t="shared" ref="I195" si="92">I184+I194</f>
        <v>80.97999999999999</v>
      </c>
      <c r="J195" s="32">
        <f t="shared" ref="J195:L195" si="93">J184+J194</f>
        <v>812.88</v>
      </c>
      <c r="K195" s="32"/>
      <c r="L195" s="32">
        <f t="shared" si="93"/>
        <v>78.02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606.85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26.588000000000001</v>
      </c>
      <c r="H196" s="34">
        <f t="shared" si="94"/>
        <v>27.9176</v>
      </c>
      <c r="I196" s="34">
        <f t="shared" si="94"/>
        <v>102.95599999999999</v>
      </c>
      <c r="J196" s="34">
        <f t="shared" si="94"/>
        <v>828.59600000000012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77.034999999999997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2024-10-07T13:46:58Z</dcterms:modified>
</cp:coreProperties>
</file>